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UnitedStates\Fall\2021\Retail\"/>
    </mc:Choice>
  </mc:AlternateContent>
  <xr:revisionPtr revIDLastSave="0" documentId="13_ncr:1_{F95C1EF7-F779-4D8B-859B-BD3DEA81DF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51" i="1"/>
</calcChain>
</file>

<file path=xl/sharedStrings.xml><?xml version="1.0" encoding="utf-8"?>
<sst xmlns="http://schemas.openxmlformats.org/spreadsheetml/2006/main" count="196" uniqueCount="158">
  <si>
    <t>Waxed Amaryllis Program</t>
  </si>
  <si>
    <t>NHW132777</t>
  </si>
  <si>
    <t>Halloween Spider in cylinder</t>
  </si>
  <si>
    <t>32/34</t>
  </si>
  <si>
    <t>NHW132775</t>
  </si>
  <si>
    <t>Halloween Printz</t>
  </si>
  <si>
    <t>N132802</t>
  </si>
  <si>
    <t>Christmas bulbs Snow Mix in cylinder</t>
  </si>
  <si>
    <t>N132797</t>
  </si>
  <si>
    <t>Christmas bulbs Snow Mix</t>
  </si>
  <si>
    <t>W126002</t>
  </si>
  <si>
    <t>Christmas Bulbs Snow</t>
  </si>
  <si>
    <t>26/28</t>
  </si>
  <si>
    <t>W126006</t>
  </si>
  <si>
    <t>Christmas bulbs Snow in cylinder</t>
  </si>
  <si>
    <t>NK132829</t>
  </si>
  <si>
    <t>Fashion Christmas Mix</t>
  </si>
  <si>
    <t>NV132801</t>
  </si>
  <si>
    <t>Pastel Heart in cylinder</t>
  </si>
  <si>
    <t>NV132802</t>
  </si>
  <si>
    <t>Pastel Art in cylinder</t>
  </si>
  <si>
    <t>NV132804</t>
  </si>
  <si>
    <t>Pastel Mix in cylinder</t>
  </si>
  <si>
    <t>NV132810</t>
  </si>
  <si>
    <t>Valentine Mix</t>
  </si>
  <si>
    <t>NV132800</t>
  </si>
  <si>
    <t>Valentine Mix in cylinder</t>
  </si>
  <si>
    <t>ND136200</t>
  </si>
  <si>
    <t>Artooz Earth Copper</t>
  </si>
  <si>
    <t>36/38</t>
  </si>
  <si>
    <t>ND136000</t>
  </si>
  <si>
    <t>Artooz Earth Black</t>
  </si>
  <si>
    <t>ND136300B</t>
  </si>
  <si>
    <t>Artooz Earth Copper Box</t>
  </si>
  <si>
    <t>ND136100B</t>
  </si>
  <si>
    <t>Artooz Earth Black Box</t>
  </si>
  <si>
    <t>N132795</t>
  </si>
  <si>
    <t>Marble Mix</t>
  </si>
  <si>
    <t>N132800</t>
  </si>
  <si>
    <t>Marble Mix in cylinder</t>
  </si>
  <si>
    <t>N132021</t>
  </si>
  <si>
    <t>Giletz Bow Tie</t>
  </si>
  <si>
    <t>N132022</t>
  </si>
  <si>
    <t>Giletz Bow Tie in cylinder</t>
  </si>
  <si>
    <t>N132693</t>
  </si>
  <si>
    <t>Art Rembrandt Mix</t>
  </si>
  <si>
    <t>N132696</t>
  </si>
  <si>
    <t>Art Rembrandt Mix in cylinder</t>
  </si>
  <si>
    <t>N132692</t>
  </si>
  <si>
    <t>Art van Gogh Mix</t>
  </si>
  <si>
    <t>N132695</t>
  </si>
  <si>
    <t>Art Van Gogh Mix in cylinder</t>
  </si>
  <si>
    <t>N132005</t>
  </si>
  <si>
    <t>Holland Giftbag</t>
  </si>
  <si>
    <t>N132794</t>
  </si>
  <si>
    <t>Colors Mix</t>
  </si>
  <si>
    <t>N132799</t>
  </si>
  <si>
    <t>Colors Mix in cylinder</t>
  </si>
  <si>
    <t>W126001</t>
  </si>
  <si>
    <t>W126005</t>
  </si>
  <si>
    <t>N132017</t>
  </si>
  <si>
    <t>Happy Colors Mix</t>
  </si>
  <si>
    <t>N132018</t>
  </si>
  <si>
    <t>Happy Colors Mix in cylinder</t>
  </si>
  <si>
    <t>N120001</t>
  </si>
  <si>
    <t>Hummingbird Mix</t>
  </si>
  <si>
    <t>20/22</t>
  </si>
  <si>
    <t>N120002</t>
  </si>
  <si>
    <t>Hummingbird Mix in cylinder</t>
  </si>
  <si>
    <t>N132890A</t>
  </si>
  <si>
    <t>Glitterz Mix</t>
  </si>
  <si>
    <t>N132890</t>
  </si>
  <si>
    <t>Glitterz Mix in cylinder</t>
  </si>
  <si>
    <t>W126004</t>
  </si>
  <si>
    <t>W126008</t>
  </si>
  <si>
    <t>WAX-RACK</t>
  </si>
  <si>
    <t>Wooden Rack 3 layers</t>
  </si>
  <si>
    <t>Customer #:</t>
  </si>
  <si>
    <t>Customer P.O.#:</t>
  </si>
  <si>
    <t>Customer Name:</t>
  </si>
  <si>
    <t>Ship to:</t>
  </si>
  <si>
    <t>Phone:</t>
  </si>
  <si>
    <t>3850 Clearview Ct. Gurnee IL 60073</t>
  </si>
  <si>
    <t>Fax:</t>
  </si>
  <si>
    <t>Ph: 847 395 9911 Fx: 800-395-9920</t>
  </si>
  <si>
    <t>Email:</t>
  </si>
  <si>
    <t>Sales@devroomen.com  www.devroomen.com</t>
  </si>
  <si>
    <t>Payment Method:</t>
  </si>
  <si>
    <t>*Please make sure to fill out a credit application. 
The necessary form can be found on www.devroomen.com</t>
  </si>
  <si>
    <t>Card #:</t>
  </si>
  <si>
    <t>Expiring:</t>
  </si>
  <si>
    <t>CV#:</t>
  </si>
  <si>
    <t>Signature:</t>
  </si>
  <si>
    <t>Bill to:
(if different)</t>
  </si>
  <si>
    <t>Ship via:</t>
  </si>
  <si>
    <t>Requested Delivery Dates:</t>
  </si>
  <si>
    <t>De Vroomen order #:</t>
  </si>
  <si>
    <t>Order date:</t>
  </si>
  <si>
    <t>Sales Rep:</t>
  </si>
  <si>
    <t xml:space="preserve">                                                             Invoice*</t>
  </si>
  <si>
    <t>UPS          Freight         Pick up</t>
  </si>
  <si>
    <t>Holiday pkg 10/01, 11/15, 1/15:</t>
  </si>
  <si>
    <r>
      <t>Main Program:</t>
    </r>
    <r>
      <rPr>
        <i/>
        <sz val="8"/>
        <rFont val="Arial"/>
        <family val="2"/>
      </rPr>
      <t>1st delivery 10/1:</t>
    </r>
  </si>
  <si>
    <r>
      <t xml:space="preserve">Subs allowed:                                         </t>
    </r>
    <r>
      <rPr>
        <b/>
        <sz val="9"/>
        <rFont val="Arial"/>
        <family val="2"/>
      </rPr>
      <t>Yes              No</t>
    </r>
  </si>
  <si>
    <t xml:space="preserve">Waxed Dutch Amaryllis Fall 2021 </t>
  </si>
  <si>
    <t>846722012378</t>
  </si>
  <si>
    <t>846722012385</t>
  </si>
  <si>
    <t>846722012392</t>
  </si>
  <si>
    <t>846722012408</t>
  </si>
  <si>
    <t>846722012415</t>
  </si>
  <si>
    <t>846722012422</t>
  </si>
  <si>
    <t>846722012439</t>
  </si>
  <si>
    <t>846722012446</t>
  </si>
  <si>
    <t>846722012453</t>
  </si>
  <si>
    <t>846722012460</t>
  </si>
  <si>
    <t>846722012477</t>
  </si>
  <si>
    <t>846722012484</t>
  </si>
  <si>
    <t>846722012491</t>
  </si>
  <si>
    <t>846722012507</t>
  </si>
  <si>
    <t>846722012514</t>
  </si>
  <si>
    <t>846722012521</t>
  </si>
  <si>
    <t>846722012538</t>
  </si>
  <si>
    <t>846722012545</t>
  </si>
  <si>
    <t>846722012552</t>
  </si>
  <si>
    <t>846722012569</t>
  </si>
  <si>
    <t>846722012576</t>
  </si>
  <si>
    <t>846722012583</t>
  </si>
  <si>
    <t>846722012590</t>
  </si>
  <si>
    <t>846722012606</t>
  </si>
  <si>
    <t>846722012613</t>
  </si>
  <si>
    <t>846722012620</t>
  </si>
  <si>
    <t>846722012637</t>
  </si>
  <si>
    <t>846722012644</t>
  </si>
  <si>
    <t>846722012651</t>
  </si>
  <si>
    <t>846722012668</t>
  </si>
  <si>
    <t>846722012675</t>
  </si>
  <si>
    <t>846722012682</t>
  </si>
  <si>
    <t>846722012699</t>
  </si>
  <si>
    <t>846722012705</t>
  </si>
  <si>
    <t>846722012712</t>
  </si>
  <si>
    <t>846722012729</t>
  </si>
  <si>
    <t>846722012736</t>
  </si>
  <si>
    <t>846722012743</t>
  </si>
  <si>
    <t>Size</t>
  </si>
  <si>
    <t>Qty / Pack</t>
  </si>
  <si>
    <t># of Packs</t>
  </si>
  <si>
    <t>Price / Ea</t>
  </si>
  <si>
    <t>Price / Box</t>
  </si>
  <si>
    <t>UPC</t>
  </si>
  <si>
    <t>846722012354</t>
  </si>
  <si>
    <t>151001</t>
  </si>
  <si>
    <t>Holiday Amaryllis Display 2 Layers</t>
  </si>
  <si>
    <t>POT</t>
  </si>
  <si>
    <t>846722012361</t>
  </si>
  <si>
    <t>151002</t>
  </si>
  <si>
    <t>Holiday Amaryllis Display 3 Layers</t>
  </si>
  <si>
    <t>Item #</t>
  </si>
  <si>
    <t>Amaryllis 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</si>
</sst>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1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9" fontId="11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Continuous" vertical="top" wrapText="1"/>
    </xf>
    <xf numFmtId="49" fontId="8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centerContinuous"/>
    </xf>
    <xf numFmtId="49" fontId="11" fillId="3" borderId="7" xfId="0" applyNumberFormat="1" applyFont="1" applyFill="1" applyBorder="1" applyAlignment="1">
      <alignment horizontal="left"/>
    </xf>
    <xf numFmtId="49" fontId="11" fillId="3" borderId="8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7" fillId="0" borderId="0" xfId="0" applyFont="1"/>
    <xf numFmtId="49" fontId="8" fillId="3" borderId="0" xfId="0" applyNumberFormat="1" applyFont="1" applyFill="1"/>
    <xf numFmtId="0" fontId="12" fillId="3" borderId="0" xfId="0" applyFont="1" applyFill="1" applyAlignment="1">
      <alignment horizontal="centerContinuous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horizontal="left" wrapText="1"/>
    </xf>
    <xf numFmtId="49" fontId="8" fillId="3" borderId="0" xfId="0" applyNumberFormat="1" applyFont="1" applyFill="1" applyAlignment="1">
      <alignment horizontal="center" wrapText="1"/>
    </xf>
    <xf numFmtId="49" fontId="13" fillId="3" borderId="0" xfId="0" applyNumberFormat="1" applyFont="1" applyFill="1" applyAlignment="1">
      <alignment horizontal="left"/>
    </xf>
    <xf numFmtId="49" fontId="14" fillId="3" borderId="7" xfId="0" applyNumberFormat="1" applyFont="1" applyFill="1" applyBorder="1"/>
    <xf numFmtId="49" fontId="8" fillId="3" borderId="7" xfId="0" applyNumberFormat="1" applyFont="1" applyFill="1" applyBorder="1"/>
    <xf numFmtId="49" fontId="8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/>
    </xf>
    <xf numFmtId="49" fontId="8" fillId="3" borderId="8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 vertical="top"/>
    </xf>
    <xf numFmtId="49" fontId="8" fillId="3" borderId="3" xfId="0" applyNumberFormat="1" applyFont="1" applyFill="1" applyBorder="1" applyAlignment="1">
      <alignment horizontal="left" vertical="top"/>
    </xf>
    <xf numFmtId="49" fontId="8" fillId="3" borderId="4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/>
  </cellXfs>
  <cellStyles count="3">
    <cellStyle name="Normal" xfId="0" builtinId="0"/>
    <cellStyle name="Normal 2" xfId="1" xr:uid="{9663C063-68E6-4295-8A1A-52879A689323}"/>
    <cellStyle name="Normal 3" xfId="2" xr:uid="{1EB814E1-865F-46F6-A178-3399E7A1A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4</xdr:col>
          <xdr:colOff>38100</xdr:colOff>
          <xdr:row>49</xdr:row>
          <xdr:rowOff>106680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29</xdr:row>
      <xdr:rowOff>60216</xdr:rowOff>
    </xdr:from>
    <xdr:to>
      <xdr:col>8</xdr:col>
      <xdr:colOff>769620</xdr:colOff>
      <xdr:row>45</xdr:row>
      <xdr:rowOff>1282700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4721116"/>
          <a:ext cx="7291070" cy="392758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en-US" sz="3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Payment  Due: 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Minimum Order: 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One case order minimum.</a:t>
          </a:r>
        </a:p>
        <a:p>
          <a:endParaRPr lang="en-US" sz="800" b="1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 Deadlines: </a:t>
          </a:r>
        </a:p>
        <a:p>
          <a:r>
            <a:rPr lang="en-US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 must be submitted by </a:t>
          </a:r>
          <a:r>
            <a:rPr lang="en-US" sz="10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August 27th, 2021</a:t>
          </a:r>
          <a:r>
            <a:rPr lang="en-US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  After this date we will not maintain a stock.</a:t>
          </a:r>
          <a:endParaRPr lang="en-US" sz="800" b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en-US" sz="8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 Changes &amp; Cancellations: </a:t>
          </a:r>
        </a:p>
        <a:p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Accepted until </a:t>
          </a: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August 27th, 2021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After this date no changes or cancelation can be accepted without approval. </a:t>
          </a:r>
        </a:p>
        <a:p>
          <a:endParaRPr lang="en-US" sz="8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Shipping: </a:t>
          </a:r>
        </a:p>
        <a:p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(Gurnee, IL) 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Disclaimer: 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Arrival: 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Bulbs must be stored in a well ventilated and dry place. If for some reason bulbs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Claims: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Request for credit must be made within 10 working days after receipt of the order. Send a written request with specifications and pictures to your salesperson or to our sales office. We will replace, credit, make a prompt adjustment or advise further product care at that time. The value of a claim can never be more than the invoiced amount.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556260</xdr:colOff>
          <xdr:row>9</xdr:row>
          <xdr:rowOff>83820</xdr:rowOff>
        </xdr:from>
        <xdr:to>
          <xdr:col>2</xdr:col>
          <xdr:colOff>30480</xdr:colOff>
          <xdr:row>10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10</xdr:row>
          <xdr:rowOff>30480</xdr:rowOff>
        </xdr:from>
        <xdr:to>
          <xdr:col>2</xdr:col>
          <xdr:colOff>876300</xdr:colOff>
          <xdr:row>10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22860</xdr:rowOff>
        </xdr:from>
        <xdr:to>
          <xdr:col>3</xdr:col>
          <xdr:colOff>38100</xdr:colOff>
          <xdr:row>10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758190</xdr:colOff>
      <xdr:row>9</xdr:row>
      <xdr:rowOff>60960</xdr:rowOff>
    </xdr:from>
    <xdr:to>
      <xdr:col>2</xdr:col>
      <xdr:colOff>615315</xdr:colOff>
      <xdr:row>11</xdr:row>
      <xdr:rowOff>5715</xdr:rowOff>
    </xdr:to>
    <xdr:pic>
      <xdr:nvPicPr>
        <xdr:cNvPr id="8" name="Pictur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" y="2171700"/>
          <a:ext cx="6191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833437</xdr:colOff>
      <xdr:row>9</xdr:row>
      <xdr:rowOff>49530</xdr:rowOff>
    </xdr:from>
    <xdr:to>
      <xdr:col>2</xdr:col>
      <xdr:colOff>1371600</xdr:colOff>
      <xdr:row>11</xdr:row>
      <xdr:rowOff>60590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037" y="2160270"/>
          <a:ext cx="538163" cy="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10</xdr:row>
          <xdr:rowOff>7620</xdr:rowOff>
        </xdr:from>
        <xdr:to>
          <xdr:col>2</xdr:col>
          <xdr:colOff>861060</xdr:colOff>
          <xdr:row>11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1516380</xdr:colOff>
          <xdr:row>10</xdr:row>
          <xdr:rowOff>7620</xdr:rowOff>
        </xdr:from>
        <xdr:to>
          <xdr:col>2</xdr:col>
          <xdr:colOff>1752600</xdr:colOff>
          <xdr:row>11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525780</xdr:colOff>
          <xdr:row>18</xdr:row>
          <xdr:rowOff>137160</xdr:rowOff>
        </xdr:from>
        <xdr:to>
          <xdr:col>2</xdr:col>
          <xdr:colOff>762000</xdr:colOff>
          <xdr:row>19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1211580</xdr:colOff>
          <xdr:row>18</xdr:row>
          <xdr:rowOff>137160</xdr:rowOff>
        </xdr:from>
        <xdr:to>
          <xdr:col>2</xdr:col>
          <xdr:colOff>1447800</xdr:colOff>
          <xdr:row>19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18</xdr:row>
          <xdr:rowOff>137160</xdr:rowOff>
        </xdr:from>
        <xdr:to>
          <xdr:col>2</xdr:col>
          <xdr:colOff>2110740</xdr:colOff>
          <xdr:row>19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358140</xdr:colOff>
          <xdr:row>28</xdr:row>
          <xdr:rowOff>15240</xdr:rowOff>
        </xdr:from>
        <xdr:to>
          <xdr:col>2</xdr:col>
          <xdr:colOff>594360</xdr:colOff>
          <xdr:row>28</xdr:row>
          <xdr:rowOff>144780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27</xdr:row>
          <xdr:rowOff>7620</xdr:rowOff>
        </xdr:from>
        <xdr:to>
          <xdr:col>2</xdr:col>
          <xdr:colOff>1226820</xdr:colOff>
          <xdr:row>29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129540</xdr:colOff>
      <xdr:row>1</xdr:row>
      <xdr:rowOff>106680</xdr:rowOff>
    </xdr:from>
    <xdr:to>
      <xdr:col>8</xdr:col>
      <xdr:colOff>472440</xdr:colOff>
      <xdr:row>10</xdr:row>
      <xdr:rowOff>138113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5780"/>
          <a:ext cx="2171700" cy="13573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46</xdr:row>
          <xdr:rowOff>0</xdr:rowOff>
        </xdr:from>
        <xdr:ext cx="38100" cy="10668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DD220DE-9EFF-401E-92FB-F5FDD7858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zoomScaleNormal="100" workbookViewId="0">
      <selection activeCell="C2" sqref="C2:E2"/>
    </sheetView>
  </sheetViews>
  <sheetFormatPr defaultRowHeight="14.4" x14ac:dyDescent="0.3"/>
  <cols>
    <col min="2" max="2" width="11.109375" bestFit="1" customWidth="1"/>
    <col min="3" max="3" width="30.88671875" bestFit="1" customWidth="1"/>
    <col min="9" max="9" width="11.44140625" bestFit="1" customWidth="1"/>
  </cols>
  <sheetData>
    <row r="1" spans="1:9" s="19" customFormat="1" ht="33" customHeight="1" x14ac:dyDescent="0.2">
      <c r="A1" s="49" t="s">
        <v>104</v>
      </c>
      <c r="B1" s="49"/>
      <c r="C1" s="49"/>
      <c r="D1" s="49"/>
      <c r="E1" s="49"/>
      <c r="F1" s="49"/>
      <c r="G1" s="49"/>
      <c r="H1" s="49"/>
      <c r="I1" s="49"/>
    </row>
    <row r="2" spans="1:9" s="19" customFormat="1" ht="11.4" x14ac:dyDescent="0.2">
      <c r="A2" s="46" t="s">
        <v>77</v>
      </c>
      <c r="B2" s="46"/>
      <c r="C2" s="41"/>
      <c r="D2" s="41"/>
      <c r="E2" s="41"/>
      <c r="F2" s="20"/>
      <c r="G2" s="20"/>
      <c r="H2" s="7"/>
    </row>
    <row r="3" spans="1:9" s="19" customFormat="1" ht="11.4" x14ac:dyDescent="0.2">
      <c r="A3" s="46" t="s">
        <v>78</v>
      </c>
      <c r="B3" s="46"/>
      <c r="C3" s="41"/>
      <c r="D3" s="41"/>
      <c r="E3" s="41"/>
      <c r="F3" s="20"/>
      <c r="G3" s="20"/>
      <c r="H3" s="7"/>
    </row>
    <row r="4" spans="1:9" s="19" customFormat="1" ht="11.4" x14ac:dyDescent="0.2">
      <c r="A4" s="46" t="s">
        <v>79</v>
      </c>
      <c r="B4" s="46"/>
      <c r="C4" s="41"/>
      <c r="D4" s="41"/>
      <c r="E4" s="41"/>
      <c r="F4" s="20"/>
      <c r="G4" s="20"/>
      <c r="H4" s="7"/>
    </row>
    <row r="5" spans="1:9" s="19" customFormat="1" ht="15.75" customHeight="1" x14ac:dyDescent="0.2">
      <c r="A5" s="42" t="s">
        <v>80</v>
      </c>
      <c r="B5" s="43"/>
      <c r="C5" s="41"/>
      <c r="D5" s="41"/>
      <c r="E5" s="41"/>
      <c r="F5" s="7"/>
      <c r="G5" s="7"/>
      <c r="H5" s="7"/>
    </row>
    <row r="6" spans="1:9" s="19" customFormat="1" ht="12" customHeight="1" x14ac:dyDescent="0.2">
      <c r="A6" s="44"/>
      <c r="B6" s="45"/>
      <c r="C6" s="41"/>
      <c r="D6" s="41"/>
      <c r="E6" s="41"/>
      <c r="F6" s="9"/>
      <c r="G6" s="9"/>
      <c r="H6" s="7"/>
    </row>
    <row r="7" spans="1:9" s="19" customFormat="1" ht="11.4" x14ac:dyDescent="0.2">
      <c r="A7" s="46" t="s">
        <v>81</v>
      </c>
      <c r="B7" s="46"/>
      <c r="C7" s="41"/>
      <c r="D7" s="41"/>
      <c r="E7" s="41"/>
    </row>
    <row r="8" spans="1:9" s="19" customFormat="1" ht="11.4" x14ac:dyDescent="0.2">
      <c r="A8" s="46" t="s">
        <v>83</v>
      </c>
      <c r="B8" s="46"/>
      <c r="C8" s="41"/>
      <c r="D8" s="41"/>
      <c r="E8" s="41"/>
    </row>
    <row r="9" spans="1:9" s="19" customFormat="1" ht="11.4" x14ac:dyDescent="0.2">
      <c r="A9" s="46" t="s">
        <v>85</v>
      </c>
      <c r="B9" s="46"/>
      <c r="C9" s="41"/>
      <c r="D9" s="41"/>
      <c r="E9" s="41"/>
    </row>
    <row r="10" spans="1:9" s="19" customFormat="1" ht="8.4" customHeight="1" x14ac:dyDescent="0.2">
      <c r="A10" s="20"/>
      <c r="B10" s="10"/>
      <c r="C10" s="20"/>
      <c r="D10" s="21"/>
      <c r="E10" s="8"/>
      <c r="F10" s="11"/>
      <c r="G10" s="11"/>
      <c r="H10" s="7"/>
    </row>
    <row r="11" spans="1:9" s="19" customFormat="1" ht="11.4" x14ac:dyDescent="0.2">
      <c r="A11" s="48" t="s">
        <v>87</v>
      </c>
      <c r="B11" s="48"/>
      <c r="C11" s="22" t="s">
        <v>99</v>
      </c>
      <c r="D11" s="7"/>
      <c r="E11" s="7"/>
      <c r="F11" s="20"/>
      <c r="G11" s="20"/>
      <c r="H11" s="7"/>
    </row>
    <row r="12" spans="1:9" s="19" customFormat="1" ht="30" customHeight="1" x14ac:dyDescent="0.25">
      <c r="A12" s="50" t="s">
        <v>88</v>
      </c>
      <c r="B12" s="50"/>
      <c r="C12" s="50"/>
      <c r="D12" s="50"/>
      <c r="E12" s="50"/>
      <c r="F12" s="47" t="s">
        <v>82</v>
      </c>
      <c r="G12" s="47"/>
      <c r="H12" s="47"/>
      <c r="I12" s="47"/>
    </row>
    <row r="13" spans="1:9" s="19" customFormat="1" ht="12" x14ac:dyDescent="0.25">
      <c r="A13" s="52" t="s">
        <v>89</v>
      </c>
      <c r="B13" s="52"/>
      <c r="C13" s="53"/>
      <c r="D13" s="53"/>
      <c r="E13" s="53"/>
      <c r="F13" s="54" t="s">
        <v>84</v>
      </c>
      <c r="G13" s="47"/>
      <c r="H13" s="47"/>
      <c r="I13" s="47"/>
    </row>
    <row r="14" spans="1:9" s="19" customFormat="1" ht="12" x14ac:dyDescent="0.25">
      <c r="A14" s="52" t="s">
        <v>90</v>
      </c>
      <c r="B14" s="52"/>
      <c r="C14" s="53"/>
      <c r="D14" s="53"/>
      <c r="E14" s="53"/>
      <c r="F14" s="54" t="s">
        <v>86</v>
      </c>
      <c r="G14" s="47"/>
      <c r="H14" s="47"/>
      <c r="I14" s="47"/>
    </row>
    <row r="15" spans="1:9" s="19" customFormat="1" ht="11.4" x14ac:dyDescent="0.2">
      <c r="A15" s="52" t="s">
        <v>91</v>
      </c>
      <c r="B15" s="52"/>
      <c r="C15" s="53"/>
      <c r="D15" s="53"/>
      <c r="E15" s="53"/>
      <c r="F15" s="23"/>
      <c r="G15" s="20"/>
      <c r="H15" s="7"/>
    </row>
    <row r="16" spans="1:9" s="19" customFormat="1" ht="11.4" x14ac:dyDescent="0.2">
      <c r="A16" s="52" t="s">
        <v>92</v>
      </c>
      <c r="B16" s="52"/>
      <c r="C16" s="53"/>
      <c r="D16" s="53"/>
      <c r="E16" s="53"/>
      <c r="F16" s="23"/>
      <c r="G16" s="20"/>
      <c r="H16" s="7"/>
    </row>
    <row r="17" spans="1:8" s="19" customFormat="1" ht="11.4" x14ac:dyDescent="0.2">
      <c r="A17" s="24"/>
      <c r="B17" s="25"/>
      <c r="C17" s="25"/>
      <c r="D17" s="23"/>
      <c r="E17" s="23"/>
      <c r="F17" s="23"/>
      <c r="G17" s="20"/>
      <c r="H17" s="7"/>
    </row>
    <row r="18" spans="1:8" s="19" customFormat="1" ht="11.4" x14ac:dyDescent="0.2">
      <c r="A18" s="33" t="s">
        <v>93</v>
      </c>
      <c r="B18" s="34"/>
      <c r="C18" s="41"/>
      <c r="D18" s="41"/>
      <c r="E18" s="41"/>
      <c r="F18" s="20"/>
      <c r="G18" s="20"/>
      <c r="H18" s="7"/>
    </row>
    <row r="19" spans="1:8" s="19" customFormat="1" ht="11.4" x14ac:dyDescent="0.2">
      <c r="A19" s="34"/>
      <c r="B19" s="34"/>
      <c r="C19" s="41"/>
      <c r="D19" s="41"/>
      <c r="E19" s="41"/>
      <c r="F19" s="20"/>
      <c r="G19" s="20"/>
      <c r="H19" s="7"/>
    </row>
    <row r="20" spans="1:8" s="19" customFormat="1" ht="16.5" customHeight="1" x14ac:dyDescent="0.2">
      <c r="A20" s="35" t="s">
        <v>94</v>
      </c>
      <c r="B20" s="36"/>
      <c r="C20" s="51" t="s">
        <v>100</v>
      </c>
      <c r="D20" s="51"/>
      <c r="E20" s="51"/>
      <c r="F20" s="13"/>
      <c r="G20" s="13"/>
      <c r="H20" s="7"/>
    </row>
    <row r="21" spans="1:8" s="19" customFormat="1" ht="12" x14ac:dyDescent="0.25">
      <c r="A21" s="26" t="s">
        <v>95</v>
      </c>
      <c r="B21" s="16"/>
      <c r="C21" s="16"/>
      <c r="D21" s="20"/>
      <c r="E21" s="20"/>
      <c r="F21" s="20"/>
      <c r="G21" s="20"/>
      <c r="H21" s="7"/>
    </row>
    <row r="22" spans="1:8" s="19" customFormat="1" ht="12" customHeight="1" x14ac:dyDescent="0.2">
      <c r="A22" s="14" t="s">
        <v>102</v>
      </c>
      <c r="B22" s="15"/>
      <c r="C22" s="41"/>
      <c r="D22" s="41"/>
      <c r="E22" s="41"/>
      <c r="F22" s="20"/>
      <c r="G22" s="20"/>
      <c r="H22" s="7"/>
    </row>
    <row r="23" spans="1:8" s="19" customFormat="1" ht="12" customHeight="1" x14ac:dyDescent="0.2">
      <c r="A23" s="27" t="s">
        <v>101</v>
      </c>
      <c r="B23" s="15"/>
      <c r="C23" s="41"/>
      <c r="D23" s="41"/>
      <c r="E23" s="41"/>
      <c r="F23" s="20"/>
      <c r="G23" s="20"/>
      <c r="H23" s="7"/>
    </row>
    <row r="24" spans="1:8" s="19" customFormat="1" ht="11.4" x14ac:dyDescent="0.2">
      <c r="A24" s="20"/>
      <c r="B24" s="10"/>
      <c r="C24" s="16"/>
      <c r="D24" s="20"/>
      <c r="E24" s="20"/>
      <c r="F24" s="20"/>
      <c r="G24" s="20"/>
      <c r="H24" s="7"/>
    </row>
    <row r="25" spans="1:8" s="19" customFormat="1" ht="11.4" x14ac:dyDescent="0.2">
      <c r="A25" s="37" t="s">
        <v>96</v>
      </c>
      <c r="B25" s="38"/>
      <c r="C25" s="41"/>
      <c r="D25" s="41"/>
      <c r="E25" s="41"/>
      <c r="F25" s="20"/>
      <c r="G25" s="20"/>
      <c r="H25" s="7"/>
    </row>
    <row r="26" spans="1:8" s="19" customFormat="1" ht="11.4" x14ac:dyDescent="0.2">
      <c r="A26" s="39" t="s">
        <v>97</v>
      </c>
      <c r="B26" s="40"/>
      <c r="C26" s="41"/>
      <c r="D26" s="41"/>
      <c r="E26" s="41"/>
      <c r="F26" s="20"/>
      <c r="G26" s="20"/>
      <c r="H26" s="7"/>
    </row>
    <row r="27" spans="1:8" s="19" customFormat="1" ht="11.4" x14ac:dyDescent="0.2">
      <c r="A27" s="28" t="s">
        <v>98</v>
      </c>
      <c r="B27" s="15"/>
      <c r="C27" s="41"/>
      <c r="D27" s="41"/>
      <c r="E27" s="41"/>
      <c r="F27" s="20"/>
      <c r="G27" s="20"/>
      <c r="H27" s="7"/>
    </row>
    <row r="28" spans="1:8" s="19" customFormat="1" ht="3.6" customHeight="1" x14ac:dyDescent="0.2">
      <c r="A28" s="31"/>
      <c r="B28" s="31"/>
      <c r="C28" s="16"/>
      <c r="D28" s="20"/>
      <c r="E28" s="20"/>
      <c r="F28" s="20"/>
      <c r="G28" s="20"/>
      <c r="H28" s="7"/>
    </row>
    <row r="29" spans="1:8" s="19" customFormat="1" ht="12" x14ac:dyDescent="0.2">
      <c r="A29" s="30" t="s">
        <v>103</v>
      </c>
      <c r="B29" s="10"/>
      <c r="C29" s="16"/>
      <c r="D29" s="16"/>
      <c r="E29" s="20"/>
      <c r="F29" s="20"/>
      <c r="G29" s="20"/>
      <c r="H29" s="7"/>
    </row>
    <row r="30" spans="1:8" s="19" customFormat="1" ht="4.8" customHeight="1" x14ac:dyDescent="0.2">
      <c r="A30" s="32"/>
      <c r="B30" s="32"/>
      <c r="C30" s="32"/>
      <c r="D30" s="20"/>
      <c r="E30" s="20"/>
      <c r="F30" s="20"/>
      <c r="G30" s="20"/>
      <c r="H30" s="7"/>
    </row>
    <row r="31" spans="1:8" s="19" customFormat="1" ht="11.4" x14ac:dyDescent="0.2">
      <c r="A31" s="7"/>
      <c r="B31" s="17"/>
      <c r="C31" s="7"/>
      <c r="D31" s="20"/>
      <c r="E31" s="20"/>
      <c r="F31" s="20"/>
      <c r="G31" s="20"/>
      <c r="H31" s="7"/>
    </row>
    <row r="32" spans="1:8" s="19" customFormat="1" ht="11.4" x14ac:dyDescent="0.2">
      <c r="A32" s="12"/>
      <c r="B32" s="10"/>
      <c r="C32" s="16"/>
      <c r="D32" s="20"/>
      <c r="E32" s="20"/>
      <c r="F32" s="20"/>
      <c r="G32" s="20"/>
      <c r="H32" s="7"/>
    </row>
    <row r="33" spans="1:10" s="19" customFormat="1" ht="11.4" x14ac:dyDescent="0.2">
      <c r="A33" s="7"/>
      <c r="B33" s="18"/>
      <c r="C33" s="7"/>
      <c r="D33" s="20"/>
      <c r="E33" s="20"/>
      <c r="F33" s="20"/>
      <c r="G33" s="20"/>
      <c r="H33" s="7"/>
    </row>
    <row r="34" spans="1:10" s="19" customFormat="1" ht="11.4" x14ac:dyDescent="0.2">
      <c r="A34" s="12"/>
      <c r="B34" s="10"/>
      <c r="C34" s="16"/>
      <c r="D34" s="20"/>
      <c r="E34" s="20"/>
      <c r="F34" s="20"/>
      <c r="G34" s="20"/>
      <c r="H34" s="7"/>
    </row>
    <row r="35" spans="1:10" s="19" customFormat="1" ht="11.4" x14ac:dyDescent="0.2">
      <c r="A35" s="12"/>
      <c r="B35" s="10"/>
      <c r="C35" s="16"/>
      <c r="D35" s="20"/>
      <c r="E35" s="20"/>
      <c r="F35" s="20"/>
      <c r="G35" s="20"/>
      <c r="H35" s="7"/>
    </row>
    <row r="36" spans="1:10" s="19" customFormat="1" ht="11.4" x14ac:dyDescent="0.2">
      <c r="A36" s="12"/>
      <c r="B36" s="10"/>
      <c r="C36" s="16"/>
      <c r="D36" s="20"/>
      <c r="E36" s="20"/>
      <c r="F36" s="20"/>
      <c r="G36" s="20"/>
      <c r="H36" s="7"/>
    </row>
    <row r="37" spans="1:10" s="19" customFormat="1" ht="11.4" x14ac:dyDescent="0.2">
      <c r="A37" s="12"/>
      <c r="B37" s="10"/>
      <c r="C37" s="16"/>
      <c r="D37" s="20"/>
      <c r="E37" s="20"/>
      <c r="F37" s="20"/>
      <c r="G37" s="20"/>
      <c r="H37" s="7"/>
    </row>
    <row r="38" spans="1:10" s="19" customFormat="1" ht="11.4" x14ac:dyDescent="0.2">
      <c r="A38" s="12"/>
      <c r="B38" s="10"/>
      <c r="C38" s="16"/>
      <c r="D38" s="20"/>
      <c r="E38" s="20"/>
      <c r="F38" s="20"/>
      <c r="G38" s="20"/>
      <c r="H38" s="7"/>
    </row>
    <row r="39" spans="1:10" s="19" customFormat="1" ht="11.4" x14ac:dyDescent="0.2">
      <c r="A39" s="12"/>
      <c r="B39" s="10"/>
      <c r="C39" s="16"/>
      <c r="D39" s="20"/>
      <c r="E39" s="20"/>
      <c r="F39" s="20"/>
      <c r="G39" s="20"/>
      <c r="H39" s="7"/>
    </row>
    <row r="40" spans="1:10" s="19" customFormat="1" ht="11.4" x14ac:dyDescent="0.2">
      <c r="A40" s="12"/>
      <c r="B40" s="10"/>
      <c r="C40" s="16"/>
      <c r="D40" s="20"/>
      <c r="E40" s="20"/>
      <c r="F40" s="20"/>
      <c r="G40" s="20"/>
      <c r="H40" s="7"/>
    </row>
    <row r="41" spans="1:10" s="19" customFormat="1" ht="11.4" x14ac:dyDescent="0.2">
      <c r="A41" s="12"/>
      <c r="B41" s="10"/>
      <c r="C41" s="16"/>
      <c r="D41" s="20"/>
      <c r="E41" s="20"/>
      <c r="F41" s="20"/>
      <c r="G41" s="20"/>
      <c r="H41" s="7"/>
    </row>
    <row r="42" spans="1:10" s="19" customFormat="1" ht="11.4" x14ac:dyDescent="0.2">
      <c r="A42" s="12"/>
      <c r="B42" s="10"/>
      <c r="C42" s="16"/>
      <c r="D42" s="20"/>
      <c r="E42" s="20"/>
      <c r="F42" s="20"/>
      <c r="G42" s="20"/>
      <c r="H42" s="7"/>
    </row>
    <row r="43" spans="1:10" s="19" customFormat="1" ht="11.4" x14ac:dyDescent="0.2">
      <c r="A43" s="29"/>
      <c r="B43" s="10"/>
      <c r="C43" s="16"/>
      <c r="D43" s="20"/>
      <c r="E43" s="20"/>
      <c r="F43" s="20"/>
      <c r="G43" s="20"/>
      <c r="H43" s="7"/>
    </row>
    <row r="44" spans="1:10" s="19" customFormat="1" ht="11.4" x14ac:dyDescent="0.2">
      <c r="A44" s="12"/>
      <c r="B44" s="10"/>
      <c r="C44" s="16"/>
      <c r="D44" s="20"/>
      <c r="E44" s="20"/>
      <c r="F44" s="20"/>
      <c r="G44" s="20"/>
      <c r="H44" s="7"/>
    </row>
    <row r="45" spans="1:10" s="19" customFormat="1" ht="54" customHeight="1" x14ac:dyDescent="0.2">
      <c r="A45" s="7"/>
      <c r="B45" s="18"/>
      <c r="C45" s="7"/>
      <c r="D45" s="7"/>
      <c r="E45" s="7"/>
      <c r="F45" s="17"/>
      <c r="G45" s="7"/>
      <c r="H45" s="7"/>
    </row>
    <row r="46" spans="1:10" s="19" customFormat="1" ht="104.25" customHeight="1" x14ac:dyDescent="0.2">
      <c r="A46" s="7"/>
      <c r="B46" s="18"/>
      <c r="C46" s="7"/>
      <c r="D46" s="7"/>
      <c r="E46" s="7"/>
      <c r="F46" s="17"/>
      <c r="G46" s="7"/>
      <c r="H46" s="7"/>
    </row>
    <row r="47" spans="1:10" s="58" customFormat="1" x14ac:dyDescent="0.3">
      <c r="A47" s="1"/>
      <c r="B47" s="55" t="s">
        <v>156</v>
      </c>
      <c r="C47" s="56" t="s">
        <v>157</v>
      </c>
      <c r="D47" s="55" t="s">
        <v>143</v>
      </c>
      <c r="E47" s="56" t="s">
        <v>144</v>
      </c>
      <c r="F47" s="56" t="s">
        <v>145</v>
      </c>
      <c r="G47" s="57" t="s">
        <v>146</v>
      </c>
      <c r="H47" s="57" t="s">
        <v>147</v>
      </c>
      <c r="I47" s="55" t="s">
        <v>148</v>
      </c>
    </row>
    <row r="48" spans="1:10" x14ac:dyDescent="0.3">
      <c r="A48" s="59"/>
      <c r="B48" s="60" t="s">
        <v>150</v>
      </c>
      <c r="C48" s="61" t="s">
        <v>151</v>
      </c>
      <c r="D48" s="62" t="s">
        <v>152</v>
      </c>
      <c r="E48" s="62">
        <v>1</v>
      </c>
      <c r="F48" s="62">
        <v>16</v>
      </c>
      <c r="G48" s="63">
        <v>6.69</v>
      </c>
      <c r="H48" s="64">
        <v>107.04</v>
      </c>
      <c r="I48" s="4" t="s">
        <v>149</v>
      </c>
      <c r="J48" s="65"/>
    </row>
    <row r="49" spans="1:10" x14ac:dyDescent="0.3">
      <c r="A49" s="59"/>
      <c r="B49" s="60" t="s">
        <v>154</v>
      </c>
      <c r="C49" s="61" t="s">
        <v>155</v>
      </c>
      <c r="D49" s="62" t="s">
        <v>152</v>
      </c>
      <c r="E49" s="62">
        <v>1</v>
      </c>
      <c r="F49" s="62">
        <v>24</v>
      </c>
      <c r="G49" s="63">
        <v>6.52</v>
      </c>
      <c r="H49" s="64">
        <v>156.47999999999999</v>
      </c>
      <c r="I49" s="4" t="s">
        <v>153</v>
      </c>
      <c r="J49" s="65"/>
    </row>
    <row r="50" spans="1:10" s="58" customFormat="1" x14ac:dyDescent="0.3">
      <c r="A50" s="1"/>
      <c r="B50" s="55"/>
      <c r="C50" s="56" t="s">
        <v>0</v>
      </c>
      <c r="D50" s="55"/>
      <c r="E50" s="56"/>
      <c r="F50" s="56"/>
      <c r="G50" s="57"/>
      <c r="H50" s="57"/>
      <c r="I50" s="55"/>
      <c r="J50" s="66"/>
    </row>
    <row r="51" spans="1:10" x14ac:dyDescent="0.3">
      <c r="A51" s="2"/>
      <c r="B51" s="3" t="s">
        <v>1</v>
      </c>
      <c r="C51" s="4" t="s">
        <v>2</v>
      </c>
      <c r="D51" s="5" t="s">
        <v>3</v>
      </c>
      <c r="E51" s="3">
        <v>1</v>
      </c>
      <c r="F51" s="3">
        <v>18</v>
      </c>
      <c r="G51" s="6">
        <v>14.98</v>
      </c>
      <c r="H51" s="6">
        <f>F51*G51</f>
        <v>269.64</v>
      </c>
      <c r="I51" s="4" t="s">
        <v>105</v>
      </c>
    </row>
    <row r="52" spans="1:10" x14ac:dyDescent="0.3">
      <c r="A52" s="2"/>
      <c r="B52" s="3" t="s">
        <v>4</v>
      </c>
      <c r="C52" s="4" t="s">
        <v>5</v>
      </c>
      <c r="D52" s="5" t="s">
        <v>3</v>
      </c>
      <c r="E52" s="3">
        <v>1</v>
      </c>
      <c r="F52" s="3">
        <v>18</v>
      </c>
      <c r="G52" s="6">
        <v>13.98</v>
      </c>
      <c r="H52" s="6">
        <f t="shared" ref="H52:H88" si="0">F52*G52</f>
        <v>251.64000000000001</v>
      </c>
      <c r="I52" s="4" t="s">
        <v>106</v>
      </c>
    </row>
    <row r="53" spans="1:10" x14ac:dyDescent="0.3">
      <c r="A53" s="2"/>
      <c r="B53" s="3" t="s">
        <v>6</v>
      </c>
      <c r="C53" s="4" t="s">
        <v>7</v>
      </c>
      <c r="D53" s="5" t="s">
        <v>3</v>
      </c>
      <c r="E53" s="3">
        <v>1</v>
      </c>
      <c r="F53" s="3">
        <v>18</v>
      </c>
      <c r="G53" s="6">
        <v>14.98</v>
      </c>
      <c r="H53" s="6">
        <f t="shared" si="0"/>
        <v>269.64</v>
      </c>
      <c r="I53" s="4" t="s">
        <v>107</v>
      </c>
    </row>
    <row r="54" spans="1:10" x14ac:dyDescent="0.3">
      <c r="A54" s="2"/>
      <c r="B54" s="3" t="s">
        <v>8</v>
      </c>
      <c r="C54" s="4" t="s">
        <v>9</v>
      </c>
      <c r="D54" s="5" t="s">
        <v>3</v>
      </c>
      <c r="E54" s="3">
        <v>1</v>
      </c>
      <c r="F54" s="3">
        <v>18</v>
      </c>
      <c r="G54" s="6">
        <v>13.98</v>
      </c>
      <c r="H54" s="6">
        <f t="shared" si="0"/>
        <v>251.64000000000001</v>
      </c>
      <c r="I54" s="4" t="s">
        <v>108</v>
      </c>
    </row>
    <row r="55" spans="1:10" x14ac:dyDescent="0.3">
      <c r="A55" s="2"/>
      <c r="B55" s="3" t="s">
        <v>10</v>
      </c>
      <c r="C55" s="4" t="s">
        <v>11</v>
      </c>
      <c r="D55" s="5" t="s">
        <v>12</v>
      </c>
      <c r="E55" s="3">
        <v>1</v>
      </c>
      <c r="F55" s="3">
        <v>24</v>
      </c>
      <c r="G55" s="6">
        <v>10.98</v>
      </c>
      <c r="H55" s="6">
        <f t="shared" si="0"/>
        <v>263.52</v>
      </c>
      <c r="I55" s="4" t="s">
        <v>109</v>
      </c>
    </row>
    <row r="56" spans="1:10" x14ac:dyDescent="0.3">
      <c r="A56" s="2"/>
      <c r="B56" s="3" t="s">
        <v>13</v>
      </c>
      <c r="C56" s="4" t="s">
        <v>14</v>
      </c>
      <c r="D56" s="5" t="s">
        <v>12</v>
      </c>
      <c r="E56" s="3">
        <v>1</v>
      </c>
      <c r="F56" s="3">
        <v>24</v>
      </c>
      <c r="G56" s="6">
        <v>11.98</v>
      </c>
      <c r="H56" s="6">
        <f t="shared" si="0"/>
        <v>287.52</v>
      </c>
      <c r="I56" s="4" t="s">
        <v>110</v>
      </c>
    </row>
    <row r="57" spans="1:10" x14ac:dyDescent="0.3">
      <c r="A57" s="2"/>
      <c r="B57" s="3" t="s">
        <v>15</v>
      </c>
      <c r="C57" s="4" t="s">
        <v>16</v>
      </c>
      <c r="D57" s="5" t="s">
        <v>3</v>
      </c>
      <c r="E57" s="3">
        <v>1</v>
      </c>
      <c r="F57" s="3">
        <v>18</v>
      </c>
      <c r="G57" s="6">
        <v>14.98</v>
      </c>
      <c r="H57" s="6">
        <f t="shared" si="0"/>
        <v>269.64</v>
      </c>
      <c r="I57" s="4" t="s">
        <v>111</v>
      </c>
    </row>
    <row r="58" spans="1:10" x14ac:dyDescent="0.3">
      <c r="A58" s="2"/>
      <c r="B58" s="3" t="s">
        <v>17</v>
      </c>
      <c r="C58" s="4" t="s">
        <v>18</v>
      </c>
      <c r="D58" s="5" t="s">
        <v>3</v>
      </c>
      <c r="E58" s="3">
        <v>1</v>
      </c>
      <c r="F58" s="3">
        <v>18</v>
      </c>
      <c r="G58" s="6">
        <v>14.98</v>
      </c>
      <c r="H58" s="6">
        <f t="shared" si="0"/>
        <v>269.64</v>
      </c>
      <c r="I58" s="4" t="s">
        <v>112</v>
      </c>
    </row>
    <row r="59" spans="1:10" x14ac:dyDescent="0.3">
      <c r="A59" s="2"/>
      <c r="B59" s="3" t="s">
        <v>19</v>
      </c>
      <c r="C59" s="4" t="s">
        <v>20</v>
      </c>
      <c r="D59" s="5" t="s">
        <v>3</v>
      </c>
      <c r="E59" s="3">
        <v>1</v>
      </c>
      <c r="F59" s="3">
        <v>18</v>
      </c>
      <c r="G59" s="6">
        <v>15.98</v>
      </c>
      <c r="H59" s="6">
        <f t="shared" si="0"/>
        <v>287.64</v>
      </c>
      <c r="I59" s="4" t="s">
        <v>113</v>
      </c>
    </row>
    <row r="60" spans="1:10" x14ac:dyDescent="0.3">
      <c r="A60" s="2"/>
      <c r="B60" s="3" t="s">
        <v>21</v>
      </c>
      <c r="C60" s="4" t="s">
        <v>22</v>
      </c>
      <c r="D60" s="5" t="s">
        <v>3</v>
      </c>
      <c r="E60" s="3">
        <v>1</v>
      </c>
      <c r="F60" s="3">
        <v>18</v>
      </c>
      <c r="G60" s="6">
        <v>15.98</v>
      </c>
      <c r="H60" s="6">
        <f t="shared" si="0"/>
        <v>287.64</v>
      </c>
      <c r="I60" s="4" t="s">
        <v>114</v>
      </c>
    </row>
    <row r="61" spans="1:10" x14ac:dyDescent="0.3">
      <c r="A61" s="2"/>
      <c r="B61" s="3" t="s">
        <v>23</v>
      </c>
      <c r="C61" s="4" t="s">
        <v>24</v>
      </c>
      <c r="D61" s="5" t="s">
        <v>3</v>
      </c>
      <c r="E61" s="3">
        <v>1</v>
      </c>
      <c r="F61" s="3">
        <v>18</v>
      </c>
      <c r="G61" s="6">
        <v>13.98</v>
      </c>
      <c r="H61" s="6">
        <f t="shared" si="0"/>
        <v>251.64000000000001</v>
      </c>
      <c r="I61" s="4" t="s">
        <v>115</v>
      </c>
    </row>
    <row r="62" spans="1:10" x14ac:dyDescent="0.3">
      <c r="A62" s="2"/>
      <c r="B62" s="3" t="s">
        <v>25</v>
      </c>
      <c r="C62" s="4" t="s">
        <v>26</v>
      </c>
      <c r="D62" s="5" t="s">
        <v>3</v>
      </c>
      <c r="E62" s="3">
        <v>1</v>
      </c>
      <c r="F62" s="3">
        <v>18</v>
      </c>
      <c r="G62" s="6">
        <v>14.98</v>
      </c>
      <c r="H62" s="6">
        <f t="shared" si="0"/>
        <v>269.64</v>
      </c>
      <c r="I62" s="4" t="s">
        <v>116</v>
      </c>
    </row>
    <row r="63" spans="1:10" x14ac:dyDescent="0.3">
      <c r="A63" s="2"/>
      <c r="B63" s="3" t="s">
        <v>27</v>
      </c>
      <c r="C63" s="4" t="s">
        <v>28</v>
      </c>
      <c r="D63" s="5" t="s">
        <v>29</v>
      </c>
      <c r="E63" s="3">
        <v>1</v>
      </c>
      <c r="F63" s="3">
        <v>8</v>
      </c>
      <c r="G63" s="6">
        <v>18.48</v>
      </c>
      <c r="H63" s="6">
        <f t="shared" si="0"/>
        <v>147.84</v>
      </c>
      <c r="I63" s="4" t="s">
        <v>117</v>
      </c>
    </row>
    <row r="64" spans="1:10" x14ac:dyDescent="0.3">
      <c r="A64" s="2"/>
      <c r="B64" s="3" t="s">
        <v>30</v>
      </c>
      <c r="C64" s="4" t="s">
        <v>31</v>
      </c>
      <c r="D64" s="5" t="s">
        <v>29</v>
      </c>
      <c r="E64" s="3">
        <v>1</v>
      </c>
      <c r="F64" s="3">
        <v>8</v>
      </c>
      <c r="G64" s="6">
        <v>18.48</v>
      </c>
      <c r="H64" s="6">
        <f t="shared" si="0"/>
        <v>147.84</v>
      </c>
      <c r="I64" s="4" t="s">
        <v>118</v>
      </c>
    </row>
    <row r="65" spans="1:9" x14ac:dyDescent="0.3">
      <c r="A65" s="2"/>
      <c r="B65" s="3" t="s">
        <v>32</v>
      </c>
      <c r="C65" s="4" t="s">
        <v>33</v>
      </c>
      <c r="D65" s="5" t="s">
        <v>29</v>
      </c>
      <c r="E65" s="3">
        <v>1</v>
      </c>
      <c r="F65" s="3">
        <v>8</v>
      </c>
      <c r="G65" s="6">
        <v>19.98</v>
      </c>
      <c r="H65" s="6">
        <f t="shared" si="0"/>
        <v>159.84</v>
      </c>
      <c r="I65" s="4" t="s">
        <v>119</v>
      </c>
    </row>
    <row r="66" spans="1:9" x14ac:dyDescent="0.3">
      <c r="A66" s="2"/>
      <c r="B66" s="3" t="s">
        <v>34</v>
      </c>
      <c r="C66" s="4" t="s">
        <v>35</v>
      </c>
      <c r="D66" s="5" t="s">
        <v>29</v>
      </c>
      <c r="E66" s="3">
        <v>1</v>
      </c>
      <c r="F66" s="3">
        <v>8</v>
      </c>
      <c r="G66" s="6">
        <v>19.98</v>
      </c>
      <c r="H66" s="6">
        <f t="shared" si="0"/>
        <v>159.84</v>
      </c>
      <c r="I66" s="4" t="s">
        <v>120</v>
      </c>
    </row>
    <row r="67" spans="1:9" x14ac:dyDescent="0.3">
      <c r="A67" s="2"/>
      <c r="B67" s="3" t="s">
        <v>36</v>
      </c>
      <c r="C67" s="4" t="s">
        <v>37</v>
      </c>
      <c r="D67" s="5" t="s">
        <v>3</v>
      </c>
      <c r="E67" s="3">
        <v>1</v>
      </c>
      <c r="F67" s="3">
        <v>18</v>
      </c>
      <c r="G67" s="6">
        <v>13.98</v>
      </c>
      <c r="H67" s="6">
        <f t="shared" si="0"/>
        <v>251.64000000000001</v>
      </c>
      <c r="I67" s="4" t="s">
        <v>121</v>
      </c>
    </row>
    <row r="68" spans="1:9" x14ac:dyDescent="0.3">
      <c r="A68" s="2"/>
      <c r="B68" s="3" t="s">
        <v>38</v>
      </c>
      <c r="C68" s="4" t="s">
        <v>39</v>
      </c>
      <c r="D68" s="5" t="s">
        <v>3</v>
      </c>
      <c r="E68" s="3">
        <v>1</v>
      </c>
      <c r="F68" s="3">
        <v>18</v>
      </c>
      <c r="G68" s="6">
        <v>14.98</v>
      </c>
      <c r="H68" s="6">
        <f t="shared" si="0"/>
        <v>269.64</v>
      </c>
      <c r="I68" s="4" t="s">
        <v>122</v>
      </c>
    </row>
    <row r="69" spans="1:9" x14ac:dyDescent="0.3">
      <c r="A69" s="2"/>
      <c r="B69" s="3" t="s">
        <v>40</v>
      </c>
      <c r="C69" s="4" t="s">
        <v>41</v>
      </c>
      <c r="D69" s="5" t="s">
        <v>3</v>
      </c>
      <c r="E69" s="3">
        <v>1</v>
      </c>
      <c r="F69" s="3">
        <v>18</v>
      </c>
      <c r="G69" s="6">
        <v>15.98</v>
      </c>
      <c r="H69" s="6">
        <f t="shared" si="0"/>
        <v>287.64</v>
      </c>
      <c r="I69" s="4" t="s">
        <v>123</v>
      </c>
    </row>
    <row r="70" spans="1:9" x14ac:dyDescent="0.3">
      <c r="A70" s="2"/>
      <c r="B70" s="3" t="s">
        <v>42</v>
      </c>
      <c r="C70" s="4" t="s">
        <v>43</v>
      </c>
      <c r="D70" s="5" t="s">
        <v>3</v>
      </c>
      <c r="E70" s="3">
        <v>1</v>
      </c>
      <c r="F70" s="3">
        <v>18</v>
      </c>
      <c r="G70" s="6">
        <v>16.98</v>
      </c>
      <c r="H70" s="6">
        <f t="shared" si="0"/>
        <v>305.64</v>
      </c>
      <c r="I70" s="4" t="s">
        <v>124</v>
      </c>
    </row>
    <row r="71" spans="1:9" x14ac:dyDescent="0.3">
      <c r="A71" s="2"/>
      <c r="B71" s="3" t="s">
        <v>44</v>
      </c>
      <c r="C71" s="4" t="s">
        <v>45</v>
      </c>
      <c r="D71" s="5" t="s">
        <v>3</v>
      </c>
      <c r="E71" s="3">
        <v>1</v>
      </c>
      <c r="F71" s="3">
        <v>18</v>
      </c>
      <c r="G71" s="6">
        <v>14.98</v>
      </c>
      <c r="H71" s="6">
        <f t="shared" si="0"/>
        <v>269.64</v>
      </c>
      <c r="I71" s="4" t="s">
        <v>125</v>
      </c>
    </row>
    <row r="72" spans="1:9" x14ac:dyDescent="0.3">
      <c r="A72" s="2"/>
      <c r="B72" s="3" t="s">
        <v>46</v>
      </c>
      <c r="C72" s="4" t="s">
        <v>47</v>
      </c>
      <c r="D72" s="5" t="s">
        <v>3</v>
      </c>
      <c r="E72" s="3">
        <v>1</v>
      </c>
      <c r="F72" s="3">
        <v>18</v>
      </c>
      <c r="G72" s="6">
        <v>15.98</v>
      </c>
      <c r="H72" s="6">
        <f t="shared" si="0"/>
        <v>287.64</v>
      </c>
      <c r="I72" s="4" t="s">
        <v>126</v>
      </c>
    </row>
    <row r="73" spans="1:9" x14ac:dyDescent="0.3">
      <c r="A73" s="2"/>
      <c r="B73" s="3" t="s">
        <v>48</v>
      </c>
      <c r="C73" s="4" t="s">
        <v>49</v>
      </c>
      <c r="D73" s="5" t="s">
        <v>3</v>
      </c>
      <c r="E73" s="3">
        <v>1</v>
      </c>
      <c r="F73" s="3">
        <v>18</v>
      </c>
      <c r="G73" s="6">
        <v>14.98</v>
      </c>
      <c r="H73" s="6">
        <f t="shared" si="0"/>
        <v>269.64</v>
      </c>
      <c r="I73" s="4" t="s">
        <v>127</v>
      </c>
    </row>
    <row r="74" spans="1:9" x14ac:dyDescent="0.3">
      <c r="A74" s="2"/>
      <c r="B74" s="3" t="s">
        <v>50</v>
      </c>
      <c r="C74" s="4" t="s">
        <v>51</v>
      </c>
      <c r="D74" s="5" t="s">
        <v>3</v>
      </c>
      <c r="E74" s="3">
        <v>1</v>
      </c>
      <c r="F74" s="3">
        <v>18</v>
      </c>
      <c r="G74" s="6">
        <v>15.98</v>
      </c>
      <c r="H74" s="6">
        <f t="shared" si="0"/>
        <v>287.64</v>
      </c>
      <c r="I74" s="4" t="s">
        <v>128</v>
      </c>
    </row>
    <row r="75" spans="1:9" x14ac:dyDescent="0.3">
      <c r="A75" s="2"/>
      <c r="B75" s="3" t="s">
        <v>52</v>
      </c>
      <c r="C75" s="4" t="s">
        <v>53</v>
      </c>
      <c r="D75" s="5" t="s">
        <v>3</v>
      </c>
      <c r="E75" s="3">
        <v>1</v>
      </c>
      <c r="F75" s="3">
        <v>12</v>
      </c>
      <c r="G75" s="6">
        <v>24.98</v>
      </c>
      <c r="H75" s="6">
        <f t="shared" si="0"/>
        <v>299.76</v>
      </c>
      <c r="I75" s="4" t="s">
        <v>129</v>
      </c>
    </row>
    <row r="76" spans="1:9" x14ac:dyDescent="0.3">
      <c r="A76" s="2"/>
      <c r="B76" s="3" t="s">
        <v>54</v>
      </c>
      <c r="C76" s="4" t="s">
        <v>55</v>
      </c>
      <c r="D76" s="5" t="s">
        <v>3</v>
      </c>
      <c r="E76" s="3">
        <v>1</v>
      </c>
      <c r="F76" s="3">
        <v>18</v>
      </c>
      <c r="G76" s="6">
        <v>11.98</v>
      </c>
      <c r="H76" s="6">
        <f t="shared" si="0"/>
        <v>215.64000000000001</v>
      </c>
      <c r="I76" s="4" t="s">
        <v>130</v>
      </c>
    </row>
    <row r="77" spans="1:9" x14ac:dyDescent="0.3">
      <c r="A77" s="2"/>
      <c r="B77" s="3" t="s">
        <v>56</v>
      </c>
      <c r="C77" s="4" t="s">
        <v>57</v>
      </c>
      <c r="D77" s="5" t="s">
        <v>3</v>
      </c>
      <c r="E77" s="3">
        <v>1</v>
      </c>
      <c r="F77" s="3">
        <v>18</v>
      </c>
      <c r="G77" s="6">
        <v>13.98</v>
      </c>
      <c r="H77" s="6">
        <f t="shared" si="0"/>
        <v>251.64000000000001</v>
      </c>
      <c r="I77" s="4" t="s">
        <v>131</v>
      </c>
    </row>
    <row r="78" spans="1:9" x14ac:dyDescent="0.3">
      <c r="A78" s="2"/>
      <c r="B78" s="3" t="s">
        <v>58</v>
      </c>
      <c r="C78" s="4" t="s">
        <v>55</v>
      </c>
      <c r="D78" s="5" t="s">
        <v>12</v>
      </c>
      <c r="E78" s="3">
        <v>1</v>
      </c>
      <c r="F78" s="3">
        <v>24</v>
      </c>
      <c r="G78" s="6">
        <v>9.98</v>
      </c>
      <c r="H78" s="6">
        <f t="shared" si="0"/>
        <v>239.52</v>
      </c>
      <c r="I78" s="4" t="s">
        <v>132</v>
      </c>
    </row>
    <row r="79" spans="1:9" x14ac:dyDescent="0.3">
      <c r="A79" s="2"/>
      <c r="B79" s="3" t="s">
        <v>59</v>
      </c>
      <c r="C79" s="4" t="s">
        <v>57</v>
      </c>
      <c r="D79" s="5" t="s">
        <v>12</v>
      </c>
      <c r="E79" s="3">
        <v>1</v>
      </c>
      <c r="F79" s="3">
        <v>24</v>
      </c>
      <c r="G79" s="6">
        <v>10.98</v>
      </c>
      <c r="H79" s="6">
        <f t="shared" si="0"/>
        <v>263.52</v>
      </c>
      <c r="I79" s="4" t="s">
        <v>133</v>
      </c>
    </row>
    <row r="80" spans="1:9" x14ac:dyDescent="0.3">
      <c r="A80" s="2"/>
      <c r="B80" s="3" t="s">
        <v>60</v>
      </c>
      <c r="C80" s="4" t="s">
        <v>61</v>
      </c>
      <c r="D80" s="5" t="s">
        <v>3</v>
      </c>
      <c r="E80" s="3">
        <v>1</v>
      </c>
      <c r="F80" s="3">
        <v>18</v>
      </c>
      <c r="G80" s="6">
        <v>11.98</v>
      </c>
      <c r="H80" s="6">
        <f t="shared" si="0"/>
        <v>215.64000000000001</v>
      </c>
      <c r="I80" s="4" t="s">
        <v>134</v>
      </c>
    </row>
    <row r="81" spans="1:9" x14ac:dyDescent="0.3">
      <c r="A81" s="2"/>
      <c r="B81" s="3" t="s">
        <v>62</v>
      </c>
      <c r="C81" s="4" t="s">
        <v>63</v>
      </c>
      <c r="D81" s="5" t="s">
        <v>3</v>
      </c>
      <c r="E81" s="3">
        <v>1</v>
      </c>
      <c r="F81" s="3">
        <v>18</v>
      </c>
      <c r="G81" s="6">
        <v>13.98</v>
      </c>
      <c r="H81" s="6">
        <f t="shared" si="0"/>
        <v>251.64000000000001</v>
      </c>
      <c r="I81" s="4" t="s">
        <v>135</v>
      </c>
    </row>
    <row r="82" spans="1:9" x14ac:dyDescent="0.3">
      <c r="A82" s="2"/>
      <c r="B82" s="3" t="s">
        <v>64</v>
      </c>
      <c r="C82" s="4" t="s">
        <v>65</v>
      </c>
      <c r="D82" s="5" t="s">
        <v>66</v>
      </c>
      <c r="E82" s="3">
        <v>1</v>
      </c>
      <c r="F82" s="3">
        <v>18</v>
      </c>
      <c r="G82" s="6">
        <v>9.98</v>
      </c>
      <c r="H82" s="6">
        <f t="shared" si="0"/>
        <v>179.64000000000001</v>
      </c>
      <c r="I82" s="4" t="s">
        <v>136</v>
      </c>
    </row>
    <row r="83" spans="1:9" x14ac:dyDescent="0.3">
      <c r="A83" s="2"/>
      <c r="B83" s="3" t="s">
        <v>67</v>
      </c>
      <c r="C83" s="4" t="s">
        <v>68</v>
      </c>
      <c r="D83" s="5" t="s">
        <v>66</v>
      </c>
      <c r="E83" s="3">
        <v>1</v>
      </c>
      <c r="F83" s="3">
        <v>18</v>
      </c>
      <c r="G83" s="6">
        <v>11.48</v>
      </c>
      <c r="H83" s="6">
        <f t="shared" si="0"/>
        <v>206.64000000000001</v>
      </c>
      <c r="I83" s="4" t="s">
        <v>137</v>
      </c>
    </row>
    <row r="84" spans="1:9" x14ac:dyDescent="0.3">
      <c r="A84" s="2"/>
      <c r="B84" s="3" t="s">
        <v>69</v>
      </c>
      <c r="C84" s="4" t="s">
        <v>70</v>
      </c>
      <c r="D84" s="5" t="s">
        <v>3</v>
      </c>
      <c r="E84" s="3">
        <v>1</v>
      </c>
      <c r="F84" s="3">
        <v>18</v>
      </c>
      <c r="G84" s="6">
        <v>13.98</v>
      </c>
      <c r="H84" s="6">
        <f t="shared" si="0"/>
        <v>251.64000000000001</v>
      </c>
      <c r="I84" s="4" t="s">
        <v>138</v>
      </c>
    </row>
    <row r="85" spans="1:9" x14ac:dyDescent="0.3">
      <c r="A85" s="2"/>
      <c r="B85" s="3" t="s">
        <v>71</v>
      </c>
      <c r="C85" s="4" t="s">
        <v>72</v>
      </c>
      <c r="D85" s="5" t="s">
        <v>3</v>
      </c>
      <c r="E85" s="3">
        <v>1</v>
      </c>
      <c r="F85" s="3">
        <v>18</v>
      </c>
      <c r="G85" s="6">
        <v>14.98</v>
      </c>
      <c r="H85" s="6">
        <f t="shared" si="0"/>
        <v>269.64</v>
      </c>
      <c r="I85" s="4" t="s">
        <v>139</v>
      </c>
    </row>
    <row r="86" spans="1:9" x14ac:dyDescent="0.3">
      <c r="A86" s="2"/>
      <c r="B86" s="3" t="s">
        <v>73</v>
      </c>
      <c r="C86" s="4" t="s">
        <v>70</v>
      </c>
      <c r="D86" s="5" t="s">
        <v>12</v>
      </c>
      <c r="E86" s="3">
        <v>1</v>
      </c>
      <c r="F86" s="3">
        <v>24</v>
      </c>
      <c r="G86" s="6">
        <v>10.98</v>
      </c>
      <c r="H86" s="6">
        <f t="shared" si="0"/>
        <v>263.52</v>
      </c>
      <c r="I86" s="4" t="s">
        <v>140</v>
      </c>
    </row>
    <row r="87" spans="1:9" x14ac:dyDescent="0.3">
      <c r="A87" s="2"/>
      <c r="B87" s="3" t="s">
        <v>74</v>
      </c>
      <c r="C87" s="4" t="s">
        <v>72</v>
      </c>
      <c r="D87" s="5" t="s">
        <v>12</v>
      </c>
      <c r="E87" s="3">
        <v>1</v>
      </c>
      <c r="F87" s="3">
        <v>24</v>
      </c>
      <c r="G87" s="6">
        <v>11.98</v>
      </c>
      <c r="H87" s="6">
        <f t="shared" si="0"/>
        <v>287.52</v>
      </c>
      <c r="I87" s="4" t="s">
        <v>141</v>
      </c>
    </row>
    <row r="88" spans="1:9" x14ac:dyDescent="0.3">
      <c r="A88" s="2"/>
      <c r="B88" s="3" t="s">
        <v>75</v>
      </c>
      <c r="C88" s="4" t="s">
        <v>76</v>
      </c>
      <c r="D88" s="3"/>
      <c r="E88" s="3">
        <v>1</v>
      </c>
      <c r="F88" s="3">
        <v>1</v>
      </c>
      <c r="G88" s="6">
        <v>50</v>
      </c>
      <c r="H88" s="6">
        <f t="shared" si="0"/>
        <v>50</v>
      </c>
      <c r="I88" s="4" t="s">
        <v>142</v>
      </c>
    </row>
  </sheetData>
  <mergeCells count="41">
    <mergeCell ref="F14:I14"/>
    <mergeCell ref="F13:I13"/>
    <mergeCell ref="A1:I1"/>
    <mergeCell ref="A12:E12"/>
    <mergeCell ref="C26:E26"/>
    <mergeCell ref="C25:E25"/>
    <mergeCell ref="C23:E23"/>
    <mergeCell ref="C22:E22"/>
    <mergeCell ref="C20:E20"/>
    <mergeCell ref="C18:E19"/>
    <mergeCell ref="A13:B13"/>
    <mergeCell ref="A14:B14"/>
    <mergeCell ref="A15:B15"/>
    <mergeCell ref="A16:B16"/>
    <mergeCell ref="C16:E16"/>
    <mergeCell ref="C15:E15"/>
    <mergeCell ref="C14:E14"/>
    <mergeCell ref="C13:E13"/>
    <mergeCell ref="A2:B2"/>
    <mergeCell ref="A3:B3"/>
    <mergeCell ref="A11:B11"/>
    <mergeCell ref="C9:E9"/>
    <mergeCell ref="A4:B4"/>
    <mergeCell ref="C2:E2"/>
    <mergeCell ref="C3:E3"/>
    <mergeCell ref="C4:E4"/>
    <mergeCell ref="C5:E6"/>
    <mergeCell ref="A5:B6"/>
    <mergeCell ref="A7:B7"/>
    <mergeCell ref="A8:B8"/>
    <mergeCell ref="A9:B9"/>
    <mergeCell ref="F12:I12"/>
    <mergeCell ref="C7:E7"/>
    <mergeCell ref="C8:E8"/>
    <mergeCell ref="A28:B28"/>
    <mergeCell ref="A30:C30"/>
    <mergeCell ref="A18:B19"/>
    <mergeCell ref="A20:B20"/>
    <mergeCell ref="A25:B25"/>
    <mergeCell ref="A26:B26"/>
    <mergeCell ref="C27:E27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4</xdr:col>
                    <xdr:colOff>38100</xdr:colOff>
                    <xdr:row>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556260</xdr:colOff>
                    <xdr:row>9</xdr:row>
                    <xdr:rowOff>83820</xdr:rowOff>
                  </from>
                  <to>
                    <xdr:col>2</xdr:col>
                    <xdr:colOff>30480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876300</xdr:colOff>
                    <xdr:row>10</xdr:row>
                    <xdr:rowOff>30480</xdr:rowOff>
                  </from>
                  <to>
                    <xdr:col>2</xdr:col>
                    <xdr:colOff>876300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22860</xdr:rowOff>
                  </from>
                  <to>
                    <xdr:col>3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617220</xdr:colOff>
                    <xdr:row>10</xdr:row>
                    <xdr:rowOff>7620</xdr:rowOff>
                  </from>
                  <to>
                    <xdr:col>2</xdr:col>
                    <xdr:colOff>861060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1516380</xdr:colOff>
                    <xdr:row>10</xdr:row>
                    <xdr:rowOff>7620</xdr:rowOff>
                  </from>
                  <to>
                    <xdr:col>2</xdr:col>
                    <xdr:colOff>1752600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525780</xdr:colOff>
                    <xdr:row>18</xdr:row>
                    <xdr:rowOff>137160</xdr:rowOff>
                  </from>
                  <to>
                    <xdr:col>2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1211580</xdr:colOff>
                    <xdr:row>18</xdr:row>
                    <xdr:rowOff>137160</xdr:rowOff>
                  </from>
                  <to>
                    <xdr:col>2</xdr:col>
                    <xdr:colOff>1447800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1866900</xdr:colOff>
                    <xdr:row>18</xdr:row>
                    <xdr:rowOff>137160</xdr:rowOff>
                  </from>
                  <to>
                    <xdr:col>2</xdr:col>
                    <xdr:colOff>2110740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358140</xdr:colOff>
                    <xdr:row>28</xdr:row>
                    <xdr:rowOff>15240</xdr:rowOff>
                  </from>
                  <to>
                    <xdr:col>2</xdr:col>
                    <xdr:colOff>594360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990600</xdr:colOff>
                    <xdr:row>27</xdr:row>
                    <xdr:rowOff>7620</xdr:rowOff>
                  </from>
                  <to>
                    <xdr:col>2</xdr:col>
                    <xdr:colOff>1226820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4</xdr:col>
                    <xdr:colOff>38100</xdr:colOff>
                    <xdr:row>46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Philippo</dc:creator>
  <cp:lastModifiedBy>Taya Koopmans</cp:lastModifiedBy>
  <cp:lastPrinted>2021-05-14T20:13:50Z</cp:lastPrinted>
  <dcterms:created xsi:type="dcterms:W3CDTF">2021-03-08T14:13:03Z</dcterms:created>
  <dcterms:modified xsi:type="dcterms:W3CDTF">2021-08-10T19:51:59Z</dcterms:modified>
</cp:coreProperties>
</file>